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FORTAMUN DEFINITIVO 2016" sheetId="1" r:id="rId1"/>
  </sheets>
  <definedNames>
    <definedName name="_xlnm._FilterDatabase" localSheetId="0" hidden="1">'FORTAMUN DEFINITIVO 2016'!$B$15:$AE$20</definedName>
    <definedName name="_xlnm.Print_Area" localSheetId="0">'FORTAMUN DEFINITIVO 2016'!$B$2:$AE$22</definedName>
    <definedName name="_xlnm.Print_Titles" localSheetId="0">'FORTAMUN DEFINITIVO 2016'!$1:$15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<sst xmlns="http://schemas.openxmlformats.org/spreadsheetml/2006/main" count="126" uniqueCount="78">
  <si>
    <t>Financiera:  / Física:  / Registro: SISTEMA: Pasa al siguiente nivel.</t>
  </si>
  <si>
    <t>Metros</t>
  </si>
  <si>
    <t>2016</t>
  </si>
  <si>
    <t>En Ejecución</t>
  </si>
  <si>
    <t>Urbanización</t>
  </si>
  <si>
    <t>DIRECCION GENERAL DE OBRA PUBLICA</t>
  </si>
  <si>
    <t>33-Aportaciones Federales para Entidades Federativas y Municipios</t>
  </si>
  <si>
    <t/>
  </si>
  <si>
    <t>I005 FORTAMUN</t>
  </si>
  <si>
    <t>Aportaciones Federales</t>
  </si>
  <si>
    <t>Urbano</t>
  </si>
  <si>
    <t>León de los Aldama</t>
  </si>
  <si>
    <t>León</t>
  </si>
  <si>
    <t>Guanajuato</t>
  </si>
  <si>
    <t>RIIEC1 - 087160</t>
  </si>
  <si>
    <t>Mejoramiento Del Alumbrado Público Y Sustitución De Luminarias En Blvd. Aeropuerto (Ampliacion Contratao)</t>
  </si>
  <si>
    <t>GUA16160400816714</t>
  </si>
  <si>
    <t>Financiera:  / Física: LA UR NO PRESENTA AVANCE / Registro: SISTEMA: Pasa al siguiente nivel.</t>
  </si>
  <si>
    <t>DIRECCON GENERAL DE OBRA PUBLICA</t>
  </si>
  <si>
    <t>RIIEC1 - 079160</t>
  </si>
  <si>
    <t>Mantenimiento Y Mejoramiento Del Camellón En Blvd. Aeropuerto Leon, Gto (Ampliacion Contratao)</t>
  </si>
  <si>
    <t>GUA16160400816710</t>
  </si>
  <si>
    <t>Financiera: LA UR NO REPORTO AVANCE / Física: LA UR NO REPORTO AVANCE / Registro: SISTEMA: Pasa al siguiente nivel.</t>
  </si>
  <si>
    <t>OBRA PUBLICA</t>
  </si>
  <si>
    <t>RIIEC - 087160</t>
  </si>
  <si>
    <t>Mejoramiento Del Alumbrado Público Y Sustitución De Luminarias En Blvd. Aeropuerto</t>
  </si>
  <si>
    <t>GUA16160300737781</t>
  </si>
  <si>
    <t>Financiera: LA UR NO PRESENTO EL AVANCCE / Física: LA UR NO PRESENTO EL AVANCCE / Registro: SISTEMA: Pasa al siguiente nivel.</t>
  </si>
  <si>
    <t>RIIEC - 079160</t>
  </si>
  <si>
    <t>Mantenimiento Y Mejoramiento Del Camellón En Blvd. Aeropuerto Leon, Gto</t>
  </si>
  <si>
    <t>GUA16160300737758</t>
  </si>
  <si>
    <t>Financiera:  / Física: LA UR NO PRESENTO AVANCE / Registro: SISTEMA: Pasa al siguiente nivel.</t>
  </si>
  <si>
    <t>Kilómetro</t>
  </si>
  <si>
    <t>Dirección de obra publica</t>
  </si>
  <si>
    <t>RIIEG-056160</t>
  </si>
  <si>
    <t>Construccion Y Rehabilitacion De Elementos En Vía Pública En Blvd. Aeropuerto Leon, Gto</t>
  </si>
  <si>
    <t>GUA16160200728772</t>
  </si>
  <si>
    <t>% Avance Acumulado</t>
  </si>
  <si>
    <t>Avance Anual</t>
  </si>
  <si>
    <t>Población</t>
  </si>
  <si>
    <t>Unidad de Medida</t>
  </si>
  <si>
    <t>Reintegro</t>
  </si>
  <si>
    <t>% Avance</t>
  </si>
  <si>
    <t>Pagado</t>
  </si>
  <si>
    <t>Ejercido</t>
  </si>
  <si>
    <t>Devengado</t>
  </si>
  <si>
    <t>Comprometido</t>
  </si>
  <si>
    <t>Recaudado (Ministrado)</t>
  </si>
  <si>
    <t>Modificado</t>
  </si>
  <si>
    <t>Aprobado</t>
  </si>
  <si>
    <t>Ciclo Recurso</t>
  </si>
  <si>
    <t>Estatus</t>
  </si>
  <si>
    <t>Tipo de Proyecto</t>
  </si>
  <si>
    <t>Institución Ejecutora</t>
  </si>
  <si>
    <t>Ramo</t>
  </si>
  <si>
    <t>Programa Fondo Convenio - Específico</t>
  </si>
  <si>
    <t>Programa Fondo Convenio</t>
  </si>
  <si>
    <t>Tipo de Recurso</t>
  </si>
  <si>
    <t>Ámbito</t>
  </si>
  <si>
    <t>Localidad</t>
  </si>
  <si>
    <t>Municipio</t>
  </si>
  <si>
    <t>Entidad</t>
  </si>
  <si>
    <t>Número de Proyecto</t>
  </si>
  <si>
    <t>Nombre del Proyecto</t>
  </si>
  <si>
    <t>Clave del Proyecto</t>
  </si>
  <si>
    <t>Observaciones</t>
  </si>
  <si>
    <t>Avance Físico</t>
  </si>
  <si>
    <t>Avance Financiero</t>
  </si>
  <si>
    <t>Información General del Proyecto</t>
  </si>
  <si>
    <t>20-LEÓN</t>
  </si>
  <si>
    <t>MUNICIPIO:</t>
  </si>
  <si>
    <t>11-GUANAJUATO</t>
  </si>
  <si>
    <t>ENTIDAD FEDERATIVA:</t>
  </si>
  <si>
    <t>REPORTE DEFINITIVO 2016</t>
  </si>
  <si>
    <t>PERIODO QUE SE REPORTA:</t>
  </si>
  <si>
    <t>EJERCICIO FISCAL:</t>
  </si>
  <si>
    <t> 2016</t>
  </si>
  <si>
    <t xml:space="preserve"> Informes sobre la Situación Económica, las Finanzas Públicas y la Deuda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</si>
</sst>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&quot;#,##0"/>
    <numFmt numFmtId="165" formatCode="&quot;$&quot;#,##0"/>
  </numFmts>
  <fonts count="13">
    <font>
      <sz val="10"/>
      <name val="Adobe Caslon Pro"/>
      <family val="2"/>
    </font>
    <font>
      <sz val="10"/>
      <name val="Arial"/>
      <family val="2"/>
    </font>
    <font>
      <b/>
      <sz val="48"/>
      <color indexed="23"/>
      <name val="Trajan Pro"/>
      <family val="1"/>
    </font>
    <font>
      <sz val="10"/>
      <name val="Soberana Sans"/>
      <family val="3"/>
    </font>
    <font>
      <b/>
      <sz val="10"/>
      <name val="Soberana Sans"/>
      <family val="3"/>
    </font>
    <font>
      <sz val="12"/>
      <name val="Adobe Caslon Pro"/>
      <family val="1"/>
    </font>
    <font>
      <b/>
      <sz val="16"/>
      <color indexed="23"/>
      <name val="Trajan Pro"/>
      <family val="1"/>
    </font>
    <font>
      <b/>
      <sz val="9"/>
      <name val="Arial"/>
      <family val="2"/>
    </font>
    <font>
      <b/>
      <sz val="11"/>
      <color indexed="23"/>
      <name val="Arial"/>
      <family val="2"/>
    </font>
    <font>
      <b/>
      <sz val="16"/>
      <color indexed="10"/>
      <name val="Trajan Pro"/>
      <family val="1"/>
    </font>
    <font>
      <b/>
      <sz val="16"/>
      <color indexed="9"/>
      <name val="Trajan Pro"/>
      <family val="1"/>
    </font>
    <font>
      <b/>
      <sz val="12"/>
      <color indexed="23"/>
      <name val="Soberana Titular"/>
      <family val="3"/>
    </font>
    <font>
      <b/>
      <sz val="14"/>
      <name val="Soberana Titular"/>
      <family val="3"/>
    </font>
  </fonts>
  <fills count="9">
    <fill>
      <patternFill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7E4BC"/>
        <bgColor indexed="64"/>
      </patternFill>
    </fill>
  </fills>
  <borders count="8">
    <border>
      <left/>
      <right/>
      <top/>
      <bottom/>
      <diagonal/>
    </border>
    <border>
      <left/>
      <right/>
      <top style="dotted">
        <color rgb="FF969696"/>
      </top>
      <bottom style="dotted">
        <color rgb="FF969696"/>
      </bottom>
    </border>
    <border>
      <left style="medium">
        <color rgb="FFF2F2F2"/>
      </left>
      <right/>
      <top/>
      <bottom/>
    </border>
    <border>
      <left style="medium">
        <color rgb="FFF2F2F2"/>
      </left>
      <right style="medium">
        <color rgb="FFF2F2F2"/>
      </right>
      <top style="medium">
        <color rgb="FFF2F2F2"/>
      </top>
      <bottom/>
    </border>
    <border>
      <left/>
      <right style="medium">
        <color rgb="FFF2F2F2"/>
      </right>
      <top style="medium">
        <color rgb="FFF2F2F2"/>
      </top>
      <bottom/>
    </border>
    <border>
      <left/>
      <right style="medium">
        <color rgb="FFF2F2F2"/>
      </right>
      <top/>
      <bottom style="medium">
        <color rgb="FFF2F2F2"/>
      </bottom>
    </border>
    <border>
      <left/>
      <right/>
      <top/>
      <bottom style="medium">
        <color rgb="FFF2F2F2"/>
      </bottom>
    </border>
    <border>
      <left style="medium">
        <color rgb="FFF2F2F2"/>
      </left>
      <right/>
      <top/>
      <bottom style="medium">
        <color rgb="FFF2F2F2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41">
    <xf numFmtId="0" fontId="0" fillId="0" borderId="0" xfId="0"/>
    <xf numFmtId="0" fontId="0" fillId="0" borderId="0" xfId="0" applyAlignment="1">
      <alignment vertical="top" wrapText="1"/>
    </xf>
    <xf numFmtId="0" fontId="2" fillId="0" borderId="0" xfId="0" applyFont="1" applyFill="1" applyAlignment="1">
      <alignment vertical="center" wrapText="1"/>
    </xf>
    <xf numFmtId="10" fontId="3" fillId="0" borderId="1" xfId="0" applyNumberFormat="1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vertical="center" wrapText="1"/>
    </xf>
    <xf numFmtId="165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3" xfId="20" applyFont="1" applyFill="1" applyBorder="1" applyAlignment="1">
      <alignment horizontal="center" vertical="center"/>
      <protection/>
    </xf>
    <xf numFmtId="0" fontId="4" fillId="2" borderId="3" xfId="20" applyFont="1" applyFill="1" applyBorder="1" applyAlignment="1">
      <alignment horizontal="center" vertical="center" wrapText="1"/>
      <protection/>
    </xf>
    <xf numFmtId="0" fontId="4" fillId="2" borderId="4" xfId="20" applyFont="1" applyFill="1" applyBorder="1" applyAlignment="1">
      <alignment horizontal="center" vertical="center"/>
      <protection/>
    </xf>
    <xf numFmtId="0" fontId="4" fillId="3" borderId="5" xfId="20" applyFont="1" applyFill="1" applyBorder="1" applyAlignment="1">
      <alignment horizontal="center" vertical="center"/>
      <protection/>
    </xf>
    <xf numFmtId="0" fontId="4" fillId="3" borderId="6" xfId="20" applyFont="1" applyFill="1" applyBorder="1" applyAlignment="1">
      <alignment horizontal="center" vertical="center"/>
      <protection/>
    </xf>
    <xf numFmtId="0" fontId="4" fillId="3" borderId="7" xfId="20" applyFont="1" applyFill="1" applyBorder="1" applyAlignment="1">
      <alignment horizontal="center" vertical="center"/>
      <protection/>
    </xf>
    <xf numFmtId="0" fontId="4" fillId="4" borderId="5" xfId="20" applyFont="1" applyFill="1" applyBorder="1" applyAlignment="1">
      <alignment horizontal="center" vertical="center"/>
      <protection/>
    </xf>
    <xf numFmtId="0" fontId="4" fillId="4" borderId="6" xfId="20" applyFont="1" applyFill="1" applyBorder="1" applyAlignment="1">
      <alignment horizontal="center" vertical="center"/>
      <protection/>
    </xf>
    <xf numFmtId="0" fontId="4" fillId="4" borderId="7" xfId="20" applyFont="1" applyFill="1" applyBorder="1" applyAlignment="1">
      <alignment horizontal="center" vertical="center"/>
      <protection/>
    </xf>
    <xf numFmtId="0" fontId="4" fillId="5" borderId="5" xfId="20" applyFont="1" applyFill="1" applyBorder="1" applyAlignment="1">
      <alignment horizontal="center" vertical="center"/>
      <protection/>
    </xf>
    <xf numFmtId="0" fontId="4" fillId="5" borderId="6" xfId="20" applyFont="1" applyFill="1" applyBorder="1" applyAlignment="1">
      <alignment horizontal="center" vertical="center"/>
      <protection/>
    </xf>
    <xf numFmtId="10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6" fillId="0" borderId="0" xfId="0" applyFont="1" applyFill="1" applyAlignment="1">
      <alignment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left" vertical="top"/>
    </xf>
    <xf numFmtId="0" fontId="9" fillId="6" borderId="0" xfId="0" applyFont="1" applyFill="1" applyAlignment="1">
      <alignment vertical="center" wrapText="1"/>
    </xf>
    <xf numFmtId="0" fontId="9" fillId="7" borderId="0" xfId="0" applyFont="1" applyFill="1" applyAlignment="1">
      <alignment vertical="center" wrapText="1"/>
    </xf>
    <xf numFmtId="0" fontId="10" fillId="0" borderId="0" xfId="0" applyFont="1" applyFill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/>
    </xf>
    <xf numFmtId="0" fontId="6" fillId="0" borderId="0" xfId="0" applyFont="1"/>
    <xf numFmtId="0" fontId="10" fillId="0" borderId="0" xfId="0" applyFont="1" applyFill="1" applyAlignment="1">
      <alignment vertical="center" wrapText="1"/>
    </xf>
    <xf numFmtId="0" fontId="12" fillId="8" borderId="0" xfId="0" applyFont="1" applyFill="1" applyAlignment="1">
      <alignment horizontal="left" vertical="center" wrapText="1"/>
    </xf>
    <xf numFmtId="0" fontId="10" fillId="7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B2:AF20"/>
  <sheetViews>
    <sheetView showGridLines="0" tabSelected="1" view="pageBreakPreview" zoomScale="80" zoomScaleSheetLayoutView="80" workbookViewId="0" topLeftCell="A1">
      <selection activeCell="C12" sqref="C12"/>
    </sheetView>
  </sheetViews>
  <sheetFormatPr defaultColWidth="11.375" defaultRowHeight="12.75"/>
  <cols>
    <col min="1" max="1" width="4.00390625" style="1" customWidth="1"/>
    <col min="2" max="2" width="1.37890625" style="1" customWidth="1"/>
    <col min="3" max="3" width="25.875" style="1" bestFit="1" customWidth="1"/>
    <col min="4" max="4" width="41.75390625" style="1" customWidth="1"/>
    <col min="5" max="6" width="23.75390625" style="1" customWidth="1"/>
    <col min="7" max="7" width="16.125" style="1" customWidth="1"/>
    <col min="8" max="8" width="21.75390625" style="1" customWidth="1"/>
    <col min="9" max="9" width="9.875" style="1" bestFit="1" customWidth="1"/>
    <col min="10" max="10" width="22.25390625" style="1" bestFit="1" customWidth="1"/>
    <col min="11" max="11" width="31.125" style="1" bestFit="1" customWidth="1"/>
    <col min="12" max="12" width="30.125" style="1" customWidth="1"/>
    <col min="13" max="14" width="42.875" style="1" bestFit="1" customWidth="1"/>
    <col min="15" max="15" width="21.125" style="1" bestFit="1" customWidth="1"/>
    <col min="16" max="16" width="13.75390625" style="1" customWidth="1"/>
    <col min="17" max="17" width="18.00390625" style="1" customWidth="1"/>
    <col min="18" max="18" width="15.375" style="1" bestFit="1" customWidth="1"/>
    <col min="19" max="19" width="14.75390625" style="1" bestFit="1" customWidth="1"/>
    <col min="20" max="20" width="16.625" style="1" customWidth="1"/>
    <col min="21" max="21" width="18.00390625" style="1" bestFit="1" customWidth="1"/>
    <col min="22" max="22" width="14.00390625" style="1" bestFit="1" customWidth="1"/>
    <col min="23" max="26" width="14.125" style="1" customWidth="1"/>
    <col min="27" max="28" width="22.00390625" style="1" bestFit="1" customWidth="1"/>
    <col min="29" max="29" width="13.75390625" style="1" bestFit="1" customWidth="1"/>
    <col min="30" max="30" width="12.125" style="1" customWidth="1"/>
    <col min="31" max="31" width="63.125" style="1" customWidth="1"/>
    <col min="32" max="32" width="1.37890625" style="1" customWidth="1"/>
  </cols>
  <sheetData>
    <row r="1" ht="12.75" customHeight="1"/>
    <row r="2" spans="2:32" ht="13.5" customHeight="1"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</row>
    <row r="3" spans="2:32" ht="49.5" customHeight="1">
      <c r="B3" s="39"/>
      <c r="C3" s="38" t="s">
        <v>77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7"/>
      <c r="O3" s="37"/>
      <c r="P3" s="37"/>
      <c r="Q3" s="37"/>
      <c r="R3" s="37"/>
      <c r="S3" s="37"/>
      <c r="T3" s="37"/>
      <c r="U3" s="37"/>
      <c r="V3" s="37"/>
      <c r="W3" s="34"/>
      <c r="X3" s="36"/>
      <c r="Y3" s="34"/>
      <c r="Z3" s="34"/>
      <c r="AC3" s="34"/>
      <c r="AD3" s="35" t="s">
        <v>76</v>
      </c>
      <c r="AE3" s="35"/>
      <c r="AF3" s="34"/>
    </row>
    <row r="4" spans="2:32" ht="3" customHeight="1"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</row>
    <row r="5" spans="2:32" ht="2.25" customHeight="1">
      <c r="B5" s="33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</row>
    <row r="6" spans="2:32" ht="7.5" customHeight="1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</row>
    <row r="7" spans="2:32" ht="15" customHeight="1">
      <c r="B7" s="27"/>
      <c r="C7" s="29" t="s">
        <v>75</v>
      </c>
      <c r="D7" s="28">
        <v>2016</v>
      </c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</row>
    <row r="8" spans="2:32" ht="15" customHeight="1">
      <c r="B8" s="27"/>
      <c r="C8" s="31" t="s">
        <v>74</v>
      </c>
      <c r="D8" s="30" t="s">
        <v>73</v>
      </c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</row>
    <row r="9" spans="2:32" ht="15" customHeight="1">
      <c r="B9" s="27"/>
      <c r="C9" s="29" t="s">
        <v>72</v>
      </c>
      <c r="D9" s="28" t="s">
        <v>71</v>
      </c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</row>
    <row r="10" spans="2:32" ht="15" customHeight="1">
      <c r="B10" s="27"/>
      <c r="C10" s="29" t="s">
        <v>70</v>
      </c>
      <c r="D10" s="28" t="s">
        <v>69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</row>
    <row r="11" spans="2:32" ht="20.1" customHeight="1">
      <c r="B11" s="27"/>
      <c r="C11" s="29"/>
      <c r="D11" s="28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</row>
    <row r="12" spans="2:32" ht="20.1" customHeight="1">
      <c r="B12" s="27"/>
      <c r="C12" s="29"/>
      <c r="D12" s="28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</row>
    <row r="13" spans="2:32" ht="7.5" customHeight="1">
      <c r="B13" s="2"/>
      <c r="C13" s="27"/>
      <c r="D13" s="27"/>
      <c r="E13" s="27"/>
      <c r="F13" s="2"/>
      <c r="G13" s="2"/>
      <c r="H13" s="2"/>
      <c r="I13" s="2"/>
      <c r="J13" s="2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5"/>
      <c r="X13" s="25"/>
      <c r="Y13" s="25"/>
      <c r="Z13" s="25"/>
      <c r="AA13" s="2"/>
      <c r="AB13" s="2"/>
      <c r="AC13" s="2"/>
      <c r="AD13" s="2"/>
      <c r="AE13" s="2"/>
      <c r="AF13" s="2"/>
    </row>
    <row r="14" spans="2:32" ht="21" customHeight="1" thickBot="1">
      <c r="B14" s="2"/>
      <c r="C14" s="24" t="s">
        <v>68</v>
      </c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3"/>
      <c r="Q14" s="22" t="s">
        <v>67</v>
      </c>
      <c r="R14" s="21"/>
      <c r="S14" s="21"/>
      <c r="T14" s="21"/>
      <c r="U14" s="21"/>
      <c r="V14" s="21"/>
      <c r="W14" s="21"/>
      <c r="X14" s="21"/>
      <c r="Y14" s="21"/>
      <c r="Z14" s="20"/>
      <c r="AA14" s="19" t="s">
        <v>66</v>
      </c>
      <c r="AB14" s="18"/>
      <c r="AC14" s="18"/>
      <c r="AD14" s="17"/>
      <c r="AE14" s="13" t="s">
        <v>65</v>
      </c>
      <c r="AF14" s="2"/>
    </row>
    <row r="15" spans="2:32" s="11" customFormat="1" ht="38.25" customHeight="1">
      <c r="B15" s="12"/>
      <c r="C15" s="16" t="s">
        <v>64</v>
      </c>
      <c r="D15" s="14" t="s">
        <v>63</v>
      </c>
      <c r="E15" s="14" t="s">
        <v>62</v>
      </c>
      <c r="F15" s="14" t="s">
        <v>61</v>
      </c>
      <c r="G15" s="14" t="s">
        <v>60</v>
      </c>
      <c r="H15" s="14" t="s">
        <v>59</v>
      </c>
      <c r="I15" s="14" t="s">
        <v>58</v>
      </c>
      <c r="J15" s="14" t="s">
        <v>57</v>
      </c>
      <c r="K15" s="14" t="s">
        <v>56</v>
      </c>
      <c r="L15" s="15" t="s">
        <v>55</v>
      </c>
      <c r="M15" s="14" t="s">
        <v>54</v>
      </c>
      <c r="N15" s="14" t="s">
        <v>53</v>
      </c>
      <c r="O15" s="14" t="s">
        <v>52</v>
      </c>
      <c r="P15" s="14" t="s">
        <v>51</v>
      </c>
      <c r="Q15" s="14" t="s">
        <v>50</v>
      </c>
      <c r="R15" s="14" t="s">
        <v>49</v>
      </c>
      <c r="S15" s="14" t="s">
        <v>48</v>
      </c>
      <c r="T15" s="15" t="s">
        <v>47</v>
      </c>
      <c r="U15" s="14" t="s">
        <v>46</v>
      </c>
      <c r="V15" s="14" t="s">
        <v>45</v>
      </c>
      <c r="W15" s="14" t="s">
        <v>44</v>
      </c>
      <c r="X15" s="14" t="s">
        <v>43</v>
      </c>
      <c r="Y15" s="14" t="s">
        <v>42</v>
      </c>
      <c r="Z15" s="14" t="s">
        <v>41</v>
      </c>
      <c r="AA15" s="14" t="s">
        <v>40</v>
      </c>
      <c r="AB15" s="14" t="s">
        <v>39</v>
      </c>
      <c r="AC15" s="14" t="s">
        <v>38</v>
      </c>
      <c r="AD15" s="14" t="s">
        <v>37</v>
      </c>
      <c r="AE15" s="13"/>
      <c r="AF15" s="12"/>
    </row>
    <row r="16" spans="2:32" ht="60.75" customHeight="1">
      <c r="B16" s="2"/>
      <c r="C16" s="10" t="s">
        <v>36</v>
      </c>
      <c r="D16" s="10" t="s">
        <v>35</v>
      </c>
      <c r="E16" s="9" t="s">
        <v>34</v>
      </c>
      <c r="F16" s="9" t="s">
        <v>13</v>
      </c>
      <c r="G16" s="9" t="s">
        <v>12</v>
      </c>
      <c r="H16" s="7" t="s">
        <v>11</v>
      </c>
      <c r="I16" s="7" t="s">
        <v>10</v>
      </c>
      <c r="J16" s="8" t="s">
        <v>9</v>
      </c>
      <c r="K16" s="7" t="s">
        <v>8</v>
      </c>
      <c r="L16" s="6" t="s">
        <v>7</v>
      </c>
      <c r="M16" s="7" t="s">
        <v>6</v>
      </c>
      <c r="N16" s="7" t="s">
        <v>33</v>
      </c>
      <c r="O16" s="7" t="s">
        <v>4</v>
      </c>
      <c r="P16" s="6" t="s">
        <v>3</v>
      </c>
      <c r="Q16" s="6" t="s">
        <v>2</v>
      </c>
      <c r="R16" s="7">
        <v>1377112.3</v>
      </c>
      <c r="S16" s="7">
        <v>1377111.61</v>
      </c>
      <c r="T16" s="7">
        <v>1377111.61</v>
      </c>
      <c r="U16" s="7">
        <v>1377111.61</v>
      </c>
      <c r="V16" s="7">
        <v>1377111.61</v>
      </c>
      <c r="W16" s="7">
        <v>1377111.61</v>
      </c>
      <c r="X16" s="7">
        <v>1377111.61</v>
      </c>
      <c r="Y16" s="4">
        <f>IF(ISERROR(W16/S16),0,((W16/S16)*100))</f>
        <v>100</v>
      </c>
      <c r="Z16" s="6">
        <v>0</v>
      </c>
      <c r="AA16" s="6" t="s">
        <v>32</v>
      </c>
      <c r="AB16" s="5">
        <v>0</v>
      </c>
      <c r="AC16" s="4">
        <v>0</v>
      </c>
      <c r="AD16" s="4">
        <v>0</v>
      </c>
      <c r="AE16" s="3" t="s">
        <v>31</v>
      </c>
      <c r="AF16" s="2"/>
    </row>
    <row r="17" spans="2:32" ht="60.75" customHeight="1">
      <c r="B17" s="2"/>
      <c r="C17" s="10" t="s">
        <v>30</v>
      </c>
      <c r="D17" s="10" t="s">
        <v>29</v>
      </c>
      <c r="E17" s="9" t="s">
        <v>28</v>
      </c>
      <c r="F17" s="9" t="s">
        <v>13</v>
      </c>
      <c r="G17" s="9" t="s">
        <v>12</v>
      </c>
      <c r="H17" s="7" t="s">
        <v>11</v>
      </c>
      <c r="I17" s="7" t="s">
        <v>10</v>
      </c>
      <c r="J17" s="8" t="s">
        <v>9</v>
      </c>
      <c r="K17" s="7" t="s">
        <v>8</v>
      </c>
      <c r="L17" s="6" t="s">
        <v>7</v>
      </c>
      <c r="M17" s="7" t="s">
        <v>6</v>
      </c>
      <c r="N17" s="7" t="s">
        <v>23</v>
      </c>
      <c r="O17" s="7" t="s">
        <v>4</v>
      </c>
      <c r="P17" s="6" t="s">
        <v>3</v>
      </c>
      <c r="Q17" s="6" t="s">
        <v>2</v>
      </c>
      <c r="R17" s="7">
        <v>3356200.26</v>
      </c>
      <c r="S17" s="7">
        <v>3356200.26</v>
      </c>
      <c r="T17" s="7">
        <v>3356200.26</v>
      </c>
      <c r="U17" s="7">
        <v>3356200.26</v>
      </c>
      <c r="V17" s="7">
        <v>3233517.6</v>
      </c>
      <c r="W17" s="7">
        <v>3233517.6</v>
      </c>
      <c r="X17" s="7">
        <v>3233517.6</v>
      </c>
      <c r="Y17" s="4">
        <f>IF(ISERROR(W17/S17),0,((W17/S17)*100))</f>
        <v>96.34459655276947</v>
      </c>
      <c r="Z17" s="6">
        <v>0</v>
      </c>
      <c r="AA17" s="6" t="s">
        <v>1</v>
      </c>
      <c r="AB17" s="5">
        <v>0</v>
      </c>
      <c r="AC17" s="4">
        <v>0</v>
      </c>
      <c r="AD17" s="4">
        <v>0</v>
      </c>
      <c r="AE17" s="3" t="s">
        <v>27</v>
      </c>
      <c r="AF17" s="2"/>
    </row>
    <row r="18" spans="2:32" ht="60.75" customHeight="1">
      <c r="B18" s="2"/>
      <c r="C18" s="10" t="s">
        <v>26</v>
      </c>
      <c r="D18" s="10" t="s">
        <v>25</v>
      </c>
      <c r="E18" s="9" t="s">
        <v>24</v>
      </c>
      <c r="F18" s="9" t="s">
        <v>13</v>
      </c>
      <c r="G18" s="9" t="s">
        <v>12</v>
      </c>
      <c r="H18" s="7" t="s">
        <v>11</v>
      </c>
      <c r="I18" s="7" t="s">
        <v>10</v>
      </c>
      <c r="J18" s="8" t="s">
        <v>9</v>
      </c>
      <c r="K18" s="7" t="s">
        <v>8</v>
      </c>
      <c r="L18" s="6" t="s">
        <v>7</v>
      </c>
      <c r="M18" s="7" t="s">
        <v>6</v>
      </c>
      <c r="N18" s="7" t="s">
        <v>23</v>
      </c>
      <c r="O18" s="7" t="s">
        <v>4</v>
      </c>
      <c r="P18" s="6" t="s">
        <v>3</v>
      </c>
      <c r="Q18" s="6" t="s">
        <v>2</v>
      </c>
      <c r="R18" s="7">
        <v>3576769.11</v>
      </c>
      <c r="S18" s="7">
        <v>3576769.11</v>
      </c>
      <c r="T18" s="7">
        <v>3576769.11</v>
      </c>
      <c r="U18" s="7">
        <v>3576769.11</v>
      </c>
      <c r="V18" s="7">
        <v>3321814.25</v>
      </c>
      <c r="W18" s="7">
        <v>3321814.25</v>
      </c>
      <c r="X18" s="7">
        <v>3321814.25</v>
      </c>
      <c r="Y18" s="4">
        <f>IF(ISERROR(W18/S18),0,((W18/S18)*100))</f>
        <v>92.87192289580022</v>
      </c>
      <c r="Z18" s="6">
        <v>0</v>
      </c>
      <c r="AA18" s="6" t="s">
        <v>1</v>
      </c>
      <c r="AB18" s="5">
        <v>0</v>
      </c>
      <c r="AC18" s="4">
        <v>0</v>
      </c>
      <c r="AD18" s="4">
        <v>0</v>
      </c>
      <c r="AE18" s="3" t="s">
        <v>22</v>
      </c>
      <c r="AF18" s="2"/>
    </row>
    <row r="19" spans="2:32" ht="60.75" customHeight="1">
      <c r="B19" s="2"/>
      <c r="C19" s="10" t="s">
        <v>21</v>
      </c>
      <c r="D19" s="10" t="s">
        <v>20</v>
      </c>
      <c r="E19" s="9" t="s">
        <v>19</v>
      </c>
      <c r="F19" s="9" t="s">
        <v>13</v>
      </c>
      <c r="G19" s="9" t="s">
        <v>12</v>
      </c>
      <c r="H19" s="7" t="s">
        <v>11</v>
      </c>
      <c r="I19" s="7" t="s">
        <v>10</v>
      </c>
      <c r="J19" s="8" t="s">
        <v>9</v>
      </c>
      <c r="K19" s="7" t="s">
        <v>8</v>
      </c>
      <c r="L19" s="6" t="s">
        <v>7</v>
      </c>
      <c r="M19" s="7" t="s">
        <v>6</v>
      </c>
      <c r="N19" s="7" t="s">
        <v>18</v>
      </c>
      <c r="O19" s="7" t="s">
        <v>4</v>
      </c>
      <c r="P19" s="6" t="s">
        <v>3</v>
      </c>
      <c r="Q19" s="6" t="s">
        <v>2</v>
      </c>
      <c r="R19" s="7">
        <v>450000.01</v>
      </c>
      <c r="S19" s="7">
        <v>450000.01</v>
      </c>
      <c r="T19" s="7">
        <v>450000.01</v>
      </c>
      <c r="U19" s="7">
        <v>450000.01</v>
      </c>
      <c r="V19" s="7">
        <v>225000</v>
      </c>
      <c r="W19" s="7">
        <v>225000</v>
      </c>
      <c r="X19" s="7">
        <v>225000</v>
      </c>
      <c r="Y19" s="4">
        <f>IF(ISERROR(W19/S19),0,((W19/S19)*100))</f>
        <v>49.99999888888891</v>
      </c>
      <c r="Z19" s="6">
        <v>0</v>
      </c>
      <c r="AA19" s="6" t="s">
        <v>1</v>
      </c>
      <c r="AB19" s="5">
        <v>1500000</v>
      </c>
      <c r="AC19" s="4">
        <v>0</v>
      </c>
      <c r="AD19" s="4">
        <v>0</v>
      </c>
      <c r="AE19" s="3" t="s">
        <v>17</v>
      </c>
      <c r="AF19" s="2"/>
    </row>
    <row r="20" spans="2:32" ht="60.75" customHeight="1">
      <c r="B20" s="2"/>
      <c r="C20" s="10" t="s">
        <v>16</v>
      </c>
      <c r="D20" s="10" t="s">
        <v>15</v>
      </c>
      <c r="E20" s="9" t="s">
        <v>14</v>
      </c>
      <c r="F20" s="9" t="s">
        <v>13</v>
      </c>
      <c r="G20" s="9" t="s">
        <v>12</v>
      </c>
      <c r="H20" s="7" t="s">
        <v>11</v>
      </c>
      <c r="I20" s="7" t="s">
        <v>10</v>
      </c>
      <c r="J20" s="8" t="s">
        <v>9</v>
      </c>
      <c r="K20" s="7" t="s">
        <v>8</v>
      </c>
      <c r="L20" s="6" t="s">
        <v>7</v>
      </c>
      <c r="M20" s="7" t="s">
        <v>6</v>
      </c>
      <c r="N20" s="7" t="s">
        <v>5</v>
      </c>
      <c r="O20" s="7" t="s">
        <v>4</v>
      </c>
      <c r="P20" s="6" t="s">
        <v>3</v>
      </c>
      <c r="Q20" s="6" t="s">
        <v>2</v>
      </c>
      <c r="R20" s="7">
        <v>490450.51</v>
      </c>
      <c r="S20" s="7">
        <v>490450.51</v>
      </c>
      <c r="T20" s="7">
        <v>490450.51</v>
      </c>
      <c r="U20" s="7">
        <v>490450.51</v>
      </c>
      <c r="V20" s="7">
        <v>0</v>
      </c>
      <c r="W20" s="7">
        <v>0</v>
      </c>
      <c r="X20" s="7">
        <v>0</v>
      </c>
      <c r="Y20" s="4">
        <f>IF(ISERROR(W20/S20),0,((W20/S20)*100))</f>
        <v>0</v>
      </c>
      <c r="Z20" s="6">
        <v>0</v>
      </c>
      <c r="AA20" s="6" t="s">
        <v>1</v>
      </c>
      <c r="AB20" s="5">
        <v>1500000</v>
      </c>
      <c r="AC20" s="4">
        <v>0</v>
      </c>
      <c r="AD20" s="4">
        <v>0</v>
      </c>
      <c r="AE20" s="3" t="s">
        <v>0</v>
      </c>
      <c r="AF20" s="2"/>
    </row>
  </sheetData>
  <autoFilter ref="B15:AE20"/>
  <mergeCells count="5">
    <mergeCell ref="C3:M3"/>
    <mergeCell ref="AD3:AE3"/>
    <mergeCell ref="C14:P14"/>
    <mergeCell ref="Q14:Z14"/>
    <mergeCell ref="AA14:AD14"/>
  </mergeCells>
  <printOptions horizontalCentered="1"/>
  <pageMargins left="0.1968503937007874" right="0" top="0.3937007874015748" bottom="0.3937007874015748" header="0.5" footer="0"/>
  <pageSetup fitToHeight="10" fitToWidth="1" horizontalDpi="600" verticalDpi="600" orientation="landscape" paperSize="124" scale="21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Amelia Maria Castro Aranda</dc:creator>
  <cp:keywords/>
  <dc:description/>
  <cp:lastModifiedBy>Amelia Maria Castro Aranda</cp:lastModifiedBy>
  <dcterms:created xsi:type="dcterms:W3CDTF">2017-07-25T01:38:50Z</dcterms:created>
  <dcterms:modified xsi:type="dcterms:W3CDTF">2017-07-25T01:39:14Z</dcterms:modified>
  <cp:category/>
  <cp:version/>
  <cp:contentType/>
  <cp:contentStatus/>
</cp:coreProperties>
</file>